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포항야구장 매점 임대 전자입찰 공고\"/>
    </mc:Choice>
  </mc:AlternateContent>
  <bookViews>
    <workbookView xWindow="120" yWindow="45" windowWidth="23715" windowHeight="9855" activeTab="1"/>
  </bookViews>
  <sheets>
    <sheet name="산출내역서" sheetId="1" r:id="rId1"/>
    <sheet name="공유재산 가격평정 조서" sheetId="2" r:id="rId2"/>
    <sheet name="Sheet3" sheetId="3" r:id="rId3"/>
  </sheets>
  <definedNames>
    <definedName name="_xlnm.Print_Area" localSheetId="0">산출내역서!$A$1:$J$13</definedName>
  </definedNames>
  <calcPr calcId="162913"/>
</workbook>
</file>

<file path=xl/calcChain.xml><?xml version="1.0" encoding="utf-8"?>
<calcChain xmlns="http://schemas.openxmlformats.org/spreadsheetml/2006/main">
  <c r="G5" i="1" l="1"/>
  <c r="C5" i="1"/>
  <c r="D5" i="1" s="1"/>
  <c r="H5" i="1" l="1"/>
  <c r="I5" i="1" s="1"/>
</calcChain>
</file>

<file path=xl/sharedStrings.xml><?xml version="1.0" encoding="utf-8"?>
<sst xmlns="http://schemas.openxmlformats.org/spreadsheetml/2006/main" count="32" uniqueCount="29">
  <si>
    <t>산출내역서</t>
    <phoneticPr fontId="1" type="noConversion"/>
  </si>
  <si>
    <t>2020년 기초금액</t>
    <phoneticPr fontId="1" type="noConversion"/>
  </si>
  <si>
    <t>대부료</t>
    <phoneticPr fontId="1" type="noConversion"/>
  </si>
  <si>
    <t>부가세</t>
    <phoneticPr fontId="1" type="noConversion"/>
  </si>
  <si>
    <t>2회 유찰 후 조정금액</t>
    <phoneticPr fontId="1" type="noConversion"/>
  </si>
  <si>
    <t>관련 근거 : 공유재산 및 물품관리법 시행령 제 15조(사용료 체감)</t>
    <phoneticPr fontId="1" type="noConversion"/>
  </si>
  <si>
    <t>합  계</t>
    <phoneticPr fontId="1" type="noConversion"/>
  </si>
  <si>
    <t>대부료 10% 감면 적용</t>
    <phoneticPr fontId="1" type="noConversion"/>
  </si>
  <si>
    <t>공유재산 가격평정 조서</t>
  </si>
  <si>
    <t>소재지</t>
  </si>
  <si>
    <t>구분</t>
  </si>
  <si>
    <t>종목</t>
  </si>
  <si>
    <t>수량</t>
  </si>
  <si>
    <t>공시지가</t>
  </si>
  <si>
    <t>건물 시가표준액</t>
  </si>
  <si>
    <t>재산 평가가격</t>
  </si>
  <si>
    <t>비고</t>
  </si>
  <si>
    <r>
      <t>포항시 남구 희망대로</t>
    </r>
    <r>
      <rPr>
        <sz val="10"/>
        <color rgb="FF000000"/>
        <rFont val="맑은 고딕"/>
        <family val="3"/>
        <charset val="129"/>
        <scheme val="minor"/>
      </rPr>
      <t>790</t>
    </r>
  </si>
  <si>
    <t>포항야구장</t>
  </si>
  <si>
    <t>매점</t>
  </si>
  <si>
    <t>건물</t>
  </si>
  <si>
    <r>
      <t>160.8</t>
    </r>
    <r>
      <rPr>
        <sz val="10"/>
        <color rgb="FF000000"/>
        <rFont val="함초롬바탕"/>
        <family val="1"/>
        <charset val="129"/>
      </rPr>
      <t>㎡</t>
    </r>
  </si>
  <si>
    <r>
      <t>74,900</t>
    </r>
    <r>
      <rPr>
        <sz val="10"/>
        <color rgb="FF000000"/>
        <rFont val="함초롬바탕"/>
        <family val="1"/>
        <charset val="129"/>
      </rPr>
      <t>원</t>
    </r>
  </si>
  <si>
    <r>
      <t>13,169,404,919</t>
    </r>
    <r>
      <rPr>
        <sz val="10"/>
        <color rgb="FF000000"/>
        <rFont val="함초롬바탕"/>
        <family val="1"/>
        <charset val="129"/>
      </rPr>
      <t>원</t>
    </r>
  </si>
  <si>
    <r>
      <t>22,898,700</t>
    </r>
    <r>
      <rPr>
        <b/>
        <sz val="10"/>
        <color rgb="FF000000"/>
        <rFont val="함초롬바탕"/>
        <family val="1"/>
        <charset val="129"/>
      </rPr>
      <t>원</t>
    </r>
  </si>
  <si>
    <r>
      <t>부가세포함</t>
    </r>
    <r>
      <rPr>
        <sz val="10"/>
        <color rgb="FF000000"/>
        <rFont val="맑은 고딕"/>
        <family val="3"/>
        <charset val="129"/>
        <scheme val="minor"/>
      </rPr>
      <t>(</t>
    </r>
    <r>
      <rPr>
        <sz val="10"/>
        <color rgb="FF000000"/>
        <rFont val="함초롬바탕"/>
        <family val="1"/>
        <charset val="129"/>
      </rPr>
      <t>백원단위절사</t>
    </r>
    <r>
      <rPr>
        <sz val="10"/>
        <color rgb="FF000000"/>
        <rFont val="맑은 고딕"/>
        <family val="3"/>
        <charset val="129"/>
        <scheme val="minor"/>
      </rPr>
      <t>)</t>
    </r>
  </si>
  <si>
    <r>
      <t>위와 같이 평가함</t>
    </r>
    <r>
      <rPr>
        <sz val="11"/>
        <color rgb="FF292929"/>
        <rFont val="맑은 고딕"/>
        <family val="3"/>
        <charset val="129"/>
        <scheme val="minor"/>
      </rPr>
      <t>.</t>
    </r>
  </si>
  <si>
    <r>
      <t xml:space="preserve">소속 </t>
    </r>
    <r>
      <rPr>
        <sz val="11"/>
        <color rgb="FF292929"/>
        <rFont val="맑은 고딕"/>
        <family val="3"/>
        <charset val="129"/>
        <scheme val="minor"/>
      </rPr>
      <t xml:space="preserve">: </t>
    </r>
    <r>
      <rPr>
        <sz val="11"/>
        <color rgb="FF292929"/>
        <rFont val="함초롬바탕"/>
        <family val="1"/>
        <charset val="129"/>
      </rPr>
      <t>포항시시설관리공단 체육사업팀</t>
    </r>
  </si>
  <si>
    <r>
      <t xml:space="preserve">평정자 주임 하 세 헌 </t>
    </r>
    <r>
      <rPr>
        <sz val="11"/>
        <color rgb="FF292929"/>
        <rFont val="맑은 고딕"/>
        <family val="3"/>
        <charset val="129"/>
        <scheme val="minor"/>
      </rPr>
      <t>(</t>
    </r>
    <r>
      <rPr>
        <sz val="11"/>
        <color rgb="FF292929"/>
        <rFont val="함초롬바탕"/>
        <family val="1"/>
        <charset val="129"/>
      </rPr>
      <t>인</t>
    </r>
    <r>
      <rPr>
        <sz val="11"/>
        <color rgb="FF292929"/>
        <rFont val="맑은 고딕"/>
        <family val="3"/>
        <charset val="129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</si>
</sst>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20"/>
      <color rgb="FF000000"/>
      <name val="함초롬바탕"/>
      <family val="1"/>
      <charset val="129"/>
    </font>
    <font>
      <sz val="11"/>
      <color rgb="FF292929"/>
      <name val="맑은 고딕"/>
      <family val="3"/>
      <charset val="129"/>
      <scheme val="minor"/>
    </font>
    <font>
      <sz val="10"/>
      <color rgb="FF000000"/>
      <name val="함초롬바탕"/>
      <family val="1"/>
      <charset val="129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00"/>
      <name val="함초롬바탕"/>
      <family val="1"/>
      <charset val="129"/>
    </font>
    <font>
      <sz val="11"/>
      <color rgb="FF292929"/>
      <name val="함초롬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89338</xdr:colOff>
      <xdr:row>8</xdr:row>
      <xdr:rowOff>74559</xdr:rowOff>
    </xdr:from>
    <xdr:to>
      <xdr:col>9</xdr:col>
      <xdr:colOff>130817</xdr:colOff>
      <xdr:row>11</xdr:row>
      <xdr:rowOff>98533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38" y="2340852"/>
          <a:ext cx="6006100" cy="6545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view="pageBreakPreview" zoomScale="145" zoomScaleNormal="100" zoomScaleSheetLayoutView="145" workbookViewId="0">
      <selection activeCell="M10" sqref="M10"/>
    </sheetView>
  </sheetViews>
  <sheetFormatPr defaultRowHeight="16.5" x14ac:dyDescent="0.3"/>
  <cols>
    <col min="1" max="1" width="3.125" customWidth="1"/>
    <col min="2" max="2" width="11" bestFit="1" customWidth="1"/>
    <col min="3" max="3" width="9.875" bestFit="1" customWidth="1"/>
    <col min="4" max="4" width="11" bestFit="1" customWidth="1"/>
    <col min="5" max="6" width="5.625" customWidth="1"/>
    <col min="7" max="7" width="11" bestFit="1" customWidth="1"/>
    <col min="8" max="8" width="9.875" bestFit="1" customWidth="1"/>
    <col min="9" max="9" width="11" bestFit="1" customWidth="1"/>
    <col min="10" max="10" width="2.75" customWidth="1"/>
  </cols>
  <sheetData>
    <row r="1" spans="2:10" ht="45.75" customHeight="1" x14ac:dyDescent="0.3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2:10" ht="17.25" thickBot="1" x14ac:dyDescent="0.35"/>
    <row r="3" spans="2:10" ht="26.25" customHeight="1" x14ac:dyDescent="0.3">
      <c r="B3" s="9" t="s">
        <v>1</v>
      </c>
      <c r="C3" s="10"/>
      <c r="D3" s="11"/>
      <c r="G3" s="12" t="s">
        <v>4</v>
      </c>
      <c r="H3" s="13"/>
      <c r="I3" s="14"/>
    </row>
    <row r="4" spans="2:10" ht="22.5" customHeight="1" x14ac:dyDescent="0.3">
      <c r="B4" s="2" t="s">
        <v>2</v>
      </c>
      <c r="C4" s="3" t="s">
        <v>3</v>
      </c>
      <c r="D4" s="4" t="s">
        <v>6</v>
      </c>
      <c r="E4" s="1"/>
      <c r="F4" s="1"/>
      <c r="G4" s="2" t="s">
        <v>2</v>
      </c>
      <c r="H4" s="3" t="s">
        <v>3</v>
      </c>
      <c r="I4" s="4" t="s">
        <v>6</v>
      </c>
    </row>
    <row r="5" spans="2:10" ht="17.25" thickBot="1" x14ac:dyDescent="0.35">
      <c r="B5" s="5">
        <v>20817000</v>
      </c>
      <c r="C5" s="6">
        <f>B5*10%</f>
        <v>2081700</v>
      </c>
      <c r="D5" s="7">
        <f>B5+C5</f>
        <v>22898700</v>
      </c>
      <c r="E5" s="1"/>
      <c r="F5" s="1"/>
      <c r="G5" s="5">
        <f>B5*90/100</f>
        <v>18735300</v>
      </c>
      <c r="H5" s="6">
        <f>G5*10%</f>
        <v>1873530</v>
      </c>
      <c r="I5" s="7">
        <f>SUM(G5:H5)</f>
        <v>20608830</v>
      </c>
    </row>
    <row r="6" spans="2:10" x14ac:dyDescent="0.3">
      <c r="G6" s="15" t="s">
        <v>7</v>
      </c>
      <c r="H6" s="16"/>
      <c r="I6" s="16"/>
    </row>
    <row r="8" spans="2:10" x14ac:dyDescent="0.3">
      <c r="B8" t="s">
        <v>5</v>
      </c>
    </row>
  </sheetData>
  <mergeCells count="4">
    <mergeCell ref="B1:J1"/>
    <mergeCell ref="B3:D3"/>
    <mergeCell ref="G3:I3"/>
    <mergeCell ref="G6:I6"/>
  </mergeCells>
  <phoneticPr fontId="1" type="noConversion"/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4"/>
  <sheetViews>
    <sheetView tabSelected="1" workbookViewId="0">
      <selection activeCell="C3" sqref="C3:J3"/>
    </sheetView>
  </sheetViews>
  <sheetFormatPr defaultRowHeight="16.5" x14ac:dyDescent="0.3"/>
  <cols>
    <col min="3" max="3" width="22" customWidth="1"/>
    <col min="4" max="4" width="15.125" customWidth="1"/>
    <col min="5" max="5" width="9.25" customWidth="1"/>
    <col min="6" max="6" width="9.125" customWidth="1"/>
    <col min="7" max="7" width="9.5" customWidth="1"/>
    <col min="8" max="8" width="13.75" customWidth="1"/>
    <col min="9" max="9" width="15.125" customWidth="1"/>
    <col min="10" max="10" width="21.125" customWidth="1"/>
  </cols>
  <sheetData>
    <row r="3" spans="3:10" ht="28.5" x14ac:dyDescent="0.3">
      <c r="C3" s="28" t="s">
        <v>8</v>
      </c>
      <c r="D3" s="28"/>
      <c r="E3" s="28"/>
      <c r="F3" s="28"/>
      <c r="G3" s="28"/>
      <c r="H3" s="28"/>
      <c r="I3" s="28"/>
      <c r="J3" s="28"/>
    </row>
    <row r="4" spans="3:10" x14ac:dyDescent="0.3">
      <c r="C4" s="17"/>
    </row>
    <row r="5" spans="3:10" ht="28.5" x14ac:dyDescent="0.3">
      <c r="C5" s="18" t="s">
        <v>9</v>
      </c>
      <c r="D5" s="18" t="s">
        <v>10</v>
      </c>
      <c r="E5" s="18" t="s">
        <v>11</v>
      </c>
      <c r="F5" s="18" t="s">
        <v>12</v>
      </c>
      <c r="G5" s="18" t="s">
        <v>13</v>
      </c>
      <c r="H5" s="18" t="s">
        <v>14</v>
      </c>
      <c r="I5" s="18" t="s">
        <v>15</v>
      </c>
      <c r="J5" s="18" t="s">
        <v>16</v>
      </c>
    </row>
    <row r="6" spans="3:10" ht="42.75" x14ac:dyDescent="0.3">
      <c r="C6" s="19" t="s">
        <v>17</v>
      </c>
      <c r="D6" s="21" t="s">
        <v>19</v>
      </c>
      <c r="E6" s="21" t="s">
        <v>20</v>
      </c>
      <c r="F6" s="23" t="s">
        <v>21</v>
      </c>
      <c r="G6" s="23" t="s">
        <v>22</v>
      </c>
      <c r="H6" s="23" t="s">
        <v>23</v>
      </c>
      <c r="I6" s="25" t="s">
        <v>24</v>
      </c>
      <c r="J6" s="21" t="s">
        <v>25</v>
      </c>
    </row>
    <row r="7" spans="3:10" x14ac:dyDescent="0.3">
      <c r="C7" s="20" t="s">
        <v>18</v>
      </c>
      <c r="D7" s="22"/>
      <c r="E7" s="22"/>
      <c r="F7" s="24"/>
      <c r="G7" s="24"/>
      <c r="H7" s="24"/>
      <c r="I7" s="26"/>
      <c r="J7" s="22"/>
    </row>
    <row r="8" spans="3:10" x14ac:dyDescent="0.3">
      <c r="C8" s="17"/>
    </row>
    <row r="9" spans="3:10" x14ac:dyDescent="0.3">
      <c r="C9" s="29" t="s">
        <v>26</v>
      </c>
      <c r="D9" s="29"/>
      <c r="E9" s="29"/>
      <c r="F9" s="29"/>
      <c r="G9" s="29"/>
      <c r="H9" s="29"/>
      <c r="I9" s="29"/>
      <c r="J9" s="29"/>
    </row>
    <row r="10" spans="3:10" x14ac:dyDescent="0.3">
      <c r="C10" s="30">
        <v>43773</v>
      </c>
      <c r="D10" s="30"/>
      <c r="E10" s="30"/>
      <c r="F10" s="30"/>
      <c r="G10" s="30"/>
      <c r="H10" s="30"/>
      <c r="I10" s="30"/>
      <c r="J10" s="30"/>
    </row>
    <row r="11" spans="3:10" x14ac:dyDescent="0.3">
      <c r="C11" s="27"/>
    </row>
    <row r="12" spans="3:10" x14ac:dyDescent="0.3">
      <c r="C12" s="29" t="s">
        <v>27</v>
      </c>
      <c r="D12" s="29"/>
      <c r="E12" s="29"/>
      <c r="F12" s="29"/>
      <c r="G12" s="29"/>
      <c r="H12" s="29"/>
      <c r="I12" s="29"/>
      <c r="J12" s="29"/>
    </row>
    <row r="13" spans="3:10" x14ac:dyDescent="0.3">
      <c r="C13" s="27"/>
    </row>
    <row r="14" spans="3:10" x14ac:dyDescent="0.3">
      <c r="C14" s="29" t="s">
        <v>28</v>
      </c>
      <c r="D14" s="29"/>
      <c r="E14" s="29"/>
      <c r="F14" s="29"/>
      <c r="G14" s="29"/>
      <c r="H14" s="29"/>
      <c r="I14" s="29"/>
      <c r="J14" s="29"/>
    </row>
  </sheetData>
  <mergeCells count="12">
    <mergeCell ref="C14:J14"/>
    <mergeCell ref="J6:J7"/>
    <mergeCell ref="C3:J3"/>
    <mergeCell ref="C9:J9"/>
    <mergeCell ref="C10:J10"/>
    <mergeCell ref="C12:J12"/>
    <mergeCell ref="D6:D7"/>
    <mergeCell ref="E6:E7"/>
    <mergeCell ref="F6:F7"/>
    <mergeCell ref="G6:G7"/>
    <mergeCell ref="H6:H7"/>
    <mergeCell ref="I6:I7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산출내역서</vt:lpstr>
      <vt:lpstr>공유재산 가격평정 조서</vt:lpstr>
      <vt:lpstr>Sheet3</vt:lpstr>
      <vt:lpstr>산출내역서!Print_Area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2020-01-28T06:23:15Z</dcterms:created>
  <dcterms:modified xsi:type="dcterms:W3CDTF">2020-03-05T08:13:05Z</dcterms:modified>
</cp:coreProperties>
</file>